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935" windowHeight="13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<sst xmlns="http://schemas.openxmlformats.org/spreadsheetml/2006/main" count="22" uniqueCount="15">
  <si>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WFTM</t>
  </si>
  <si>
    <t>mISV - WFTM cumulative</t>
  </si>
  <si>
    <t>months</t>
  </si>
  <si>
    <t>living expenses as percentage of WFTM</t>
  </si>
  <si>
    <t xml:space="preserve"> </t>
  </si>
  <si>
    <t>month</t>
  </si>
  <si>
    <t>year</t>
  </si>
  <si>
    <t>mISV balance</t>
  </si>
  <si>
    <t>cumulative</t>
  </si>
  <si>
    <t>microISV</t>
  </si>
  <si>
    <t>monthly</t>
  </si>
  <si>
    <t>T0 (time to v1.0)</t>
  </si>
  <si>
    <t>T1 (time to making same as WFTM)</t>
  </si>
  <si>
    <t>&lt;--- modify these 3 parameters</t>
  </si>
  <si>
    <t>www.successfulsoftware.net earnings model, microISV vs working for the man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</si>
</sst>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1" fontId="15" fillId="22" borderId="0" xfId="0" applyNumberFormat="1" applyFont="1" applyFill="1" applyAlignment="1">
      <alignment/>
    </xf>
    <xf numFmtId="1" fontId="0" fillId="22" borderId="0" xfId="0" applyNumberFormat="1" applyFill="1" applyAlignment="1">
      <alignment/>
    </xf>
    <xf numFmtId="2" fontId="15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2" fontId="15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2" fontId="15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24" borderId="0" xfId="0" applyFont="1" applyFill="1" applyAlignment="1">
      <alignment/>
    </xf>
    <xf numFmtId="10" fontId="17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earnings minus expenses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725"/>
          <c:w val="0.670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mISV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Sheet1!$C$10:$BJ$10</c:f>
              <c:numCache/>
            </c:numRef>
          </c:val>
          <c:smooth val="0"/>
        </c:ser>
        <c:marker val="1"/>
        <c:axId val="63239142"/>
        <c:axId val="47861303"/>
      </c:lineChart>
      <c:catAx>
        <c:axId val="63239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1303"/>
        <c:crosses val="autoZero"/>
        <c:auto val="1"/>
        <c:lblOffset val="100"/>
        <c:tickLblSkip val="4"/>
        <c:noMultiLvlLbl val="0"/>
      </c:catAx>
      <c:valAx>
        <c:axId val="47861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9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5265"/>
          <c:w val="0.234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earnings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575"/>
          <c:w val="0.7562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WFTM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Sheet1!$C$6:$BJ$6</c:f>
              <c:numCache/>
            </c:numRef>
          </c:val>
          <c:smooth val="0"/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microISV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Sheet1!$C$8:$BJ$8</c:f>
              <c:numCache/>
            </c:numRef>
          </c:val>
          <c:smooth val="0"/>
        </c:ser>
        <c:marker val="1"/>
        <c:axId val="43739712"/>
        <c:axId val="10135617"/>
      </c:lineChart>
      <c:catAx>
        <c:axId val="437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5617"/>
        <c:crosses val="autoZero"/>
        <c:auto val="1"/>
        <c:lblOffset val="100"/>
        <c:tickLblSkip val="3"/>
        <c:noMultiLvlLbl val="0"/>
      </c:catAx>
      <c:valAx>
        <c:axId val="10135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3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48175"/>
          <c:w val="0.165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earnings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7675"/>
          <c:w val="0.54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Sheet1!$A$5:$B$5</c:f>
              <c:strCache>
                <c:ptCount val="1"/>
                <c:pt idx="0">
                  <c:v>WFTM monthly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Sheet1!$C$5:$AL$5</c:f>
              <c:numCache/>
            </c:numRef>
          </c:val>
          <c:smooth val="0"/>
        </c:ser>
        <c:ser>
          <c:idx val="1"/>
          <c:order val="1"/>
          <c:tx>
            <c:strRef>
              <c:f>Sheet1!$A$7:$B$7</c:f>
              <c:strCache>
                <c:ptCount val="1"/>
                <c:pt idx="0">
                  <c:v>microISV monthly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Sheet1!$C$7:$AL$7</c:f>
              <c:numCache/>
            </c:numRef>
          </c:val>
          <c:smooth val="0"/>
        </c:ser>
        <c:marker val="1"/>
        <c:axId val="40859258"/>
        <c:axId val="47276331"/>
      </c:lineChart>
      <c:catAx>
        <c:axId val="40859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76331"/>
        <c:crosses val="autoZero"/>
        <c:auto val="1"/>
        <c:lblOffset val="100"/>
        <c:tickLblSkip val="3"/>
        <c:noMultiLvlLbl val="0"/>
      </c:catAx>
      <c:valAx>
        <c:axId val="47276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income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9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48275"/>
          <c:w val="0.2995"/>
          <c:h val="0.1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18</xdr:row>
      <xdr:rowOff>47625</xdr:rowOff>
    </xdr:from>
    <xdr:to>
      <xdr:col>16</xdr:col>
      <xdr:colOff>47625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372600" y="3476625"/>
        <a:ext cx="4124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2085975</xdr:colOff>
      <xdr:row>18</xdr:row>
      <xdr:rowOff>114300</xdr:rowOff>
    </xdr:from>
    <xdr:to>
      <xdr:col>8</xdr:col>
      <xdr:colOff>542925</xdr:colOff>
      <xdr:row>33</xdr:row>
      <xdr:rowOff>0</xdr:rowOff>
    </xdr:to>
    <xdr:graphicFrame>
      <xdr:nvGraphicFramePr>
        <xdr:cNvPr id="2" name="Chart 4"/>
        <xdr:cNvGraphicFramePr/>
      </xdr:nvGraphicFramePr>
      <xdr:xfrm>
        <a:off x="4543425" y="3543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18</xdr:row>
      <xdr:rowOff>57150</xdr:rowOff>
    </xdr:from>
    <xdr:to>
      <xdr:col>1</xdr:col>
      <xdr:colOff>1943100</xdr:colOff>
      <xdr:row>33</xdr:row>
      <xdr:rowOff>76200</xdr:rowOff>
    </xdr:to>
    <xdr:graphicFrame>
      <xdr:nvGraphicFramePr>
        <xdr:cNvPr id="3" name="Chart 9"/>
        <xdr:cNvGraphicFramePr/>
      </xdr:nvGraphicFramePr>
      <xdr:xfrm>
        <a:off x="542925" y="3486150"/>
        <a:ext cx="3857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6.8515625" style="0" bestFit="1" customWidth="1"/>
    <col min="2" max="2" width="36.8515625" style="0" customWidth="1"/>
  </cols>
  <sheetData>
    <row r="1" s="18" customFormat="1" ht="15">
      <c r="A1" s="18" t="s">
        <v>14</v>
      </c>
    </row>
    <row r="3" spans="1:51" s="4" customFormat="1" ht="15">
      <c r="A3" s="3" t="s">
        <v>6</v>
      </c>
      <c r="B3" s="3"/>
      <c r="C3" s="4">
        <v>1</v>
      </c>
      <c r="O3" s="4">
        <v>2</v>
      </c>
      <c r="AA3" s="4">
        <v>3</v>
      </c>
      <c r="AM3" s="4">
        <v>4</v>
      </c>
      <c r="AY3" s="4">
        <v>5</v>
      </c>
    </row>
    <row r="4" spans="1:62" s="4" customFormat="1" ht="15">
      <c r="A4" s="3" t="s">
        <v>5</v>
      </c>
      <c r="B4" s="3"/>
      <c r="C4" s="4">
        <v>1</v>
      </c>
      <c r="D4" s="4">
        <f>C4+1</f>
        <v>2</v>
      </c>
      <c r="E4" s="4">
        <f aca="true" t="shared" si="0" ref="E4:Z4">D4+1</f>
        <v>3</v>
      </c>
      <c r="F4" s="4">
        <f t="shared" si="0"/>
        <v>4</v>
      </c>
      <c r="G4" s="4">
        <f t="shared" si="0"/>
        <v>5</v>
      </c>
      <c r="H4" s="4">
        <f t="shared" si="0"/>
        <v>6</v>
      </c>
      <c r="I4" s="4">
        <f t="shared" si="0"/>
        <v>7</v>
      </c>
      <c r="J4" s="4">
        <f t="shared" si="0"/>
        <v>8</v>
      </c>
      <c r="K4" s="4">
        <f t="shared" si="0"/>
        <v>9</v>
      </c>
      <c r="L4" s="4">
        <f t="shared" si="0"/>
        <v>10</v>
      </c>
      <c r="M4" s="4">
        <f t="shared" si="0"/>
        <v>11</v>
      </c>
      <c r="N4" s="4">
        <f t="shared" si="0"/>
        <v>12</v>
      </c>
      <c r="O4" s="4">
        <f t="shared" si="0"/>
        <v>13</v>
      </c>
      <c r="P4" s="4">
        <f t="shared" si="0"/>
        <v>14</v>
      </c>
      <c r="Q4" s="4">
        <f t="shared" si="0"/>
        <v>15</v>
      </c>
      <c r="R4" s="4">
        <f t="shared" si="0"/>
        <v>16</v>
      </c>
      <c r="S4" s="4">
        <f t="shared" si="0"/>
        <v>17</v>
      </c>
      <c r="T4" s="4">
        <f t="shared" si="0"/>
        <v>18</v>
      </c>
      <c r="U4" s="4">
        <f t="shared" si="0"/>
        <v>19</v>
      </c>
      <c r="V4" s="4">
        <f t="shared" si="0"/>
        <v>20</v>
      </c>
      <c r="W4" s="4">
        <f t="shared" si="0"/>
        <v>21</v>
      </c>
      <c r="X4" s="4">
        <f t="shared" si="0"/>
        <v>22</v>
      </c>
      <c r="Y4" s="4">
        <f t="shared" si="0"/>
        <v>23</v>
      </c>
      <c r="Z4" s="4">
        <f t="shared" si="0"/>
        <v>24</v>
      </c>
      <c r="AA4" s="4">
        <f aca="true" t="shared" si="1" ref="AA4:AL4">Z4+1</f>
        <v>25</v>
      </c>
      <c r="AB4" s="4">
        <f t="shared" si="1"/>
        <v>26</v>
      </c>
      <c r="AC4" s="4">
        <f t="shared" si="1"/>
        <v>27</v>
      </c>
      <c r="AD4" s="4">
        <f t="shared" si="1"/>
        <v>28</v>
      </c>
      <c r="AE4" s="4">
        <f t="shared" si="1"/>
        <v>29</v>
      </c>
      <c r="AF4" s="4">
        <f t="shared" si="1"/>
        <v>30</v>
      </c>
      <c r="AG4" s="4">
        <f t="shared" si="1"/>
        <v>31</v>
      </c>
      <c r="AH4" s="4">
        <f t="shared" si="1"/>
        <v>32</v>
      </c>
      <c r="AI4" s="4">
        <f t="shared" si="1"/>
        <v>33</v>
      </c>
      <c r="AJ4" s="4">
        <f t="shared" si="1"/>
        <v>34</v>
      </c>
      <c r="AK4" s="4">
        <f t="shared" si="1"/>
        <v>35</v>
      </c>
      <c r="AL4" s="4">
        <f t="shared" si="1"/>
        <v>36</v>
      </c>
      <c r="AM4" s="4">
        <f aca="true" t="shared" si="2" ref="AM4:BJ4">AL4+1</f>
        <v>37</v>
      </c>
      <c r="AN4" s="4">
        <f t="shared" si="2"/>
        <v>38</v>
      </c>
      <c r="AO4" s="4">
        <f t="shared" si="2"/>
        <v>39</v>
      </c>
      <c r="AP4" s="4">
        <f t="shared" si="2"/>
        <v>40</v>
      </c>
      <c r="AQ4" s="4">
        <f t="shared" si="2"/>
        <v>41</v>
      </c>
      <c r="AR4" s="4">
        <f t="shared" si="2"/>
        <v>42</v>
      </c>
      <c r="AS4" s="4">
        <f t="shared" si="2"/>
        <v>43</v>
      </c>
      <c r="AT4" s="4">
        <f t="shared" si="2"/>
        <v>44</v>
      </c>
      <c r="AU4" s="4">
        <f t="shared" si="2"/>
        <v>45</v>
      </c>
      <c r="AV4" s="4">
        <f t="shared" si="2"/>
        <v>46</v>
      </c>
      <c r="AW4" s="4">
        <f t="shared" si="2"/>
        <v>47</v>
      </c>
      <c r="AX4" s="4">
        <f t="shared" si="2"/>
        <v>48</v>
      </c>
      <c r="AY4" s="4">
        <f t="shared" si="2"/>
        <v>49</v>
      </c>
      <c r="AZ4" s="4">
        <f t="shared" si="2"/>
        <v>50</v>
      </c>
      <c r="BA4" s="4">
        <f t="shared" si="2"/>
        <v>51</v>
      </c>
      <c r="BB4" s="4">
        <f t="shared" si="2"/>
        <v>52</v>
      </c>
      <c r="BC4" s="4">
        <f t="shared" si="2"/>
        <v>53</v>
      </c>
      <c r="BD4" s="4">
        <f t="shared" si="2"/>
        <v>54</v>
      </c>
      <c r="BE4" s="4">
        <f t="shared" si="2"/>
        <v>55</v>
      </c>
      <c r="BF4" s="4">
        <f t="shared" si="2"/>
        <v>56</v>
      </c>
      <c r="BG4" s="4">
        <f t="shared" si="2"/>
        <v>57</v>
      </c>
      <c r="BH4" s="4">
        <f t="shared" si="2"/>
        <v>58</v>
      </c>
      <c r="BI4" s="4">
        <f t="shared" si="2"/>
        <v>59</v>
      </c>
      <c r="BJ4" s="4">
        <f t="shared" si="2"/>
        <v>60</v>
      </c>
    </row>
    <row r="5" spans="1:62" s="6" customFormat="1" ht="15">
      <c r="A5" s="5" t="s">
        <v>0</v>
      </c>
      <c r="B5" s="5" t="s">
        <v>10</v>
      </c>
      <c r="C5" s="6">
        <v>1</v>
      </c>
      <c r="D5" s="6">
        <f>C5</f>
        <v>1</v>
      </c>
      <c r="E5" s="6">
        <f aca="true" t="shared" si="3" ref="E5:Z5">D5</f>
        <v>1</v>
      </c>
      <c r="F5" s="6">
        <f t="shared" si="3"/>
        <v>1</v>
      </c>
      <c r="G5" s="6">
        <f t="shared" si="3"/>
        <v>1</v>
      </c>
      <c r="H5" s="6">
        <f t="shared" si="3"/>
        <v>1</v>
      </c>
      <c r="I5" s="6">
        <f t="shared" si="3"/>
        <v>1</v>
      </c>
      <c r="J5" s="6">
        <f t="shared" si="3"/>
        <v>1</v>
      </c>
      <c r="K5" s="6">
        <f t="shared" si="3"/>
        <v>1</v>
      </c>
      <c r="L5" s="6">
        <f t="shared" si="3"/>
        <v>1</v>
      </c>
      <c r="M5" s="6">
        <f t="shared" si="3"/>
        <v>1</v>
      </c>
      <c r="N5" s="6">
        <f t="shared" si="3"/>
        <v>1</v>
      </c>
      <c r="O5" s="6">
        <f t="shared" si="3"/>
        <v>1</v>
      </c>
      <c r="P5" s="6">
        <f t="shared" si="3"/>
        <v>1</v>
      </c>
      <c r="Q5" s="6">
        <f t="shared" si="3"/>
        <v>1</v>
      </c>
      <c r="R5" s="6">
        <f t="shared" si="3"/>
        <v>1</v>
      </c>
      <c r="S5" s="6">
        <f t="shared" si="3"/>
        <v>1</v>
      </c>
      <c r="T5" s="6">
        <f t="shared" si="3"/>
        <v>1</v>
      </c>
      <c r="U5" s="6">
        <f t="shared" si="3"/>
        <v>1</v>
      </c>
      <c r="V5" s="6">
        <f t="shared" si="3"/>
        <v>1</v>
      </c>
      <c r="W5" s="6">
        <f t="shared" si="3"/>
        <v>1</v>
      </c>
      <c r="X5" s="6">
        <f t="shared" si="3"/>
        <v>1</v>
      </c>
      <c r="Y5" s="6">
        <f t="shared" si="3"/>
        <v>1</v>
      </c>
      <c r="Z5" s="6">
        <f t="shared" si="3"/>
        <v>1</v>
      </c>
      <c r="AA5" s="6">
        <f aca="true" t="shared" si="4" ref="AA5:AL5">Z5</f>
        <v>1</v>
      </c>
      <c r="AB5" s="6">
        <f t="shared" si="4"/>
        <v>1</v>
      </c>
      <c r="AC5" s="6">
        <f t="shared" si="4"/>
        <v>1</v>
      </c>
      <c r="AD5" s="6">
        <f t="shared" si="4"/>
        <v>1</v>
      </c>
      <c r="AE5" s="6">
        <f t="shared" si="4"/>
        <v>1</v>
      </c>
      <c r="AF5" s="6">
        <f t="shared" si="4"/>
        <v>1</v>
      </c>
      <c r="AG5" s="6">
        <f t="shared" si="4"/>
        <v>1</v>
      </c>
      <c r="AH5" s="6">
        <f t="shared" si="4"/>
        <v>1</v>
      </c>
      <c r="AI5" s="6">
        <f t="shared" si="4"/>
        <v>1</v>
      </c>
      <c r="AJ5" s="6">
        <f t="shared" si="4"/>
        <v>1</v>
      </c>
      <c r="AK5" s="6">
        <f t="shared" si="4"/>
        <v>1</v>
      </c>
      <c r="AL5" s="6">
        <f t="shared" si="4"/>
        <v>1</v>
      </c>
      <c r="AM5" s="6">
        <f aca="true" t="shared" si="5" ref="AM5:BJ5">AL5</f>
        <v>1</v>
      </c>
      <c r="AN5" s="6">
        <f t="shared" si="5"/>
        <v>1</v>
      </c>
      <c r="AO5" s="6">
        <f t="shared" si="5"/>
        <v>1</v>
      </c>
      <c r="AP5" s="6">
        <f t="shared" si="5"/>
        <v>1</v>
      </c>
      <c r="AQ5" s="6">
        <f t="shared" si="5"/>
        <v>1</v>
      </c>
      <c r="AR5" s="6">
        <f t="shared" si="5"/>
        <v>1</v>
      </c>
      <c r="AS5" s="6">
        <f t="shared" si="5"/>
        <v>1</v>
      </c>
      <c r="AT5" s="6">
        <f t="shared" si="5"/>
        <v>1</v>
      </c>
      <c r="AU5" s="6">
        <f t="shared" si="5"/>
        <v>1</v>
      </c>
      <c r="AV5" s="6">
        <f t="shared" si="5"/>
        <v>1</v>
      </c>
      <c r="AW5" s="6">
        <f t="shared" si="5"/>
        <v>1</v>
      </c>
      <c r="AX5" s="6">
        <f t="shared" si="5"/>
        <v>1</v>
      </c>
      <c r="AY5" s="6">
        <f t="shared" si="5"/>
        <v>1</v>
      </c>
      <c r="AZ5" s="6">
        <f t="shared" si="5"/>
        <v>1</v>
      </c>
      <c r="BA5" s="6">
        <f t="shared" si="5"/>
        <v>1</v>
      </c>
      <c r="BB5" s="6">
        <f t="shared" si="5"/>
        <v>1</v>
      </c>
      <c r="BC5" s="6">
        <f t="shared" si="5"/>
        <v>1</v>
      </c>
      <c r="BD5" s="6">
        <f t="shared" si="5"/>
        <v>1</v>
      </c>
      <c r="BE5" s="6">
        <f t="shared" si="5"/>
        <v>1</v>
      </c>
      <c r="BF5" s="6">
        <f t="shared" si="5"/>
        <v>1</v>
      </c>
      <c r="BG5" s="6">
        <f t="shared" si="5"/>
        <v>1</v>
      </c>
      <c r="BH5" s="6">
        <f t="shared" si="5"/>
        <v>1</v>
      </c>
      <c r="BI5" s="6">
        <f t="shared" si="5"/>
        <v>1</v>
      </c>
      <c r="BJ5" s="6">
        <f t="shared" si="5"/>
        <v>1</v>
      </c>
    </row>
    <row r="6" spans="1:62" s="6" customFormat="1" ht="15">
      <c r="A6" s="5" t="s">
        <v>0</v>
      </c>
      <c r="B6" s="5" t="s">
        <v>8</v>
      </c>
      <c r="C6" s="6">
        <f>C5</f>
        <v>1</v>
      </c>
      <c r="D6" s="6">
        <f>C6+D5</f>
        <v>2</v>
      </c>
      <c r="E6" s="6">
        <f aca="true" t="shared" si="6" ref="E6:AA6">D6+E5</f>
        <v>3</v>
      </c>
      <c r="F6" s="6">
        <f t="shared" si="6"/>
        <v>4</v>
      </c>
      <c r="G6" s="6">
        <f t="shared" si="6"/>
        <v>5</v>
      </c>
      <c r="H6" s="6">
        <f t="shared" si="6"/>
        <v>6</v>
      </c>
      <c r="I6" s="6">
        <f t="shared" si="6"/>
        <v>7</v>
      </c>
      <c r="J6" s="6">
        <f t="shared" si="6"/>
        <v>8</v>
      </c>
      <c r="K6" s="6">
        <f t="shared" si="6"/>
        <v>9</v>
      </c>
      <c r="L6" s="6">
        <f t="shared" si="6"/>
        <v>10</v>
      </c>
      <c r="M6" s="6">
        <f t="shared" si="6"/>
        <v>11</v>
      </c>
      <c r="N6" s="6">
        <f t="shared" si="6"/>
        <v>12</v>
      </c>
      <c r="O6" s="6">
        <f t="shared" si="6"/>
        <v>13</v>
      </c>
      <c r="P6" s="6">
        <f t="shared" si="6"/>
        <v>14</v>
      </c>
      <c r="Q6" s="6">
        <f t="shared" si="6"/>
        <v>15</v>
      </c>
      <c r="R6" s="6">
        <f t="shared" si="6"/>
        <v>16</v>
      </c>
      <c r="S6" s="6">
        <f t="shared" si="6"/>
        <v>17</v>
      </c>
      <c r="T6" s="6">
        <f t="shared" si="6"/>
        <v>18</v>
      </c>
      <c r="U6" s="6">
        <f t="shared" si="6"/>
        <v>19</v>
      </c>
      <c r="V6" s="6">
        <f t="shared" si="6"/>
        <v>20</v>
      </c>
      <c r="W6" s="6">
        <f t="shared" si="6"/>
        <v>21</v>
      </c>
      <c r="X6" s="6">
        <f t="shared" si="6"/>
        <v>22</v>
      </c>
      <c r="Y6" s="6">
        <f t="shared" si="6"/>
        <v>23</v>
      </c>
      <c r="Z6" s="6">
        <f t="shared" si="6"/>
        <v>24</v>
      </c>
      <c r="AA6" s="6">
        <f t="shared" si="6"/>
        <v>25</v>
      </c>
      <c r="AB6" s="6">
        <f aca="true" t="shared" si="7" ref="AB6:BJ6">AA6+AB5</f>
        <v>26</v>
      </c>
      <c r="AC6" s="6">
        <f t="shared" si="7"/>
        <v>27</v>
      </c>
      <c r="AD6" s="6">
        <f t="shared" si="7"/>
        <v>28</v>
      </c>
      <c r="AE6" s="6">
        <f t="shared" si="7"/>
        <v>29</v>
      </c>
      <c r="AF6" s="6">
        <f t="shared" si="7"/>
        <v>30</v>
      </c>
      <c r="AG6" s="6">
        <f t="shared" si="7"/>
        <v>31</v>
      </c>
      <c r="AH6" s="6">
        <f t="shared" si="7"/>
        <v>32</v>
      </c>
      <c r="AI6" s="6">
        <f t="shared" si="7"/>
        <v>33</v>
      </c>
      <c r="AJ6" s="6">
        <f t="shared" si="7"/>
        <v>34</v>
      </c>
      <c r="AK6" s="6">
        <f t="shared" si="7"/>
        <v>35</v>
      </c>
      <c r="AL6" s="6">
        <f t="shared" si="7"/>
        <v>36</v>
      </c>
      <c r="AM6" s="6">
        <f t="shared" si="7"/>
        <v>37</v>
      </c>
      <c r="AN6" s="6">
        <f t="shared" si="7"/>
        <v>38</v>
      </c>
      <c r="AO6" s="6">
        <f t="shared" si="7"/>
        <v>39</v>
      </c>
      <c r="AP6" s="6">
        <f t="shared" si="7"/>
        <v>40</v>
      </c>
      <c r="AQ6" s="6">
        <f t="shared" si="7"/>
        <v>41</v>
      </c>
      <c r="AR6" s="6">
        <f t="shared" si="7"/>
        <v>42</v>
      </c>
      <c r="AS6" s="6">
        <f t="shared" si="7"/>
        <v>43</v>
      </c>
      <c r="AT6" s="6">
        <f t="shared" si="7"/>
        <v>44</v>
      </c>
      <c r="AU6" s="6">
        <f t="shared" si="7"/>
        <v>45</v>
      </c>
      <c r="AV6" s="6">
        <f t="shared" si="7"/>
        <v>46</v>
      </c>
      <c r="AW6" s="6">
        <f t="shared" si="7"/>
        <v>47</v>
      </c>
      <c r="AX6" s="6">
        <f t="shared" si="7"/>
        <v>48</v>
      </c>
      <c r="AY6" s="6">
        <f t="shared" si="7"/>
        <v>49</v>
      </c>
      <c r="AZ6" s="6">
        <f t="shared" si="7"/>
        <v>50</v>
      </c>
      <c r="BA6" s="6">
        <f t="shared" si="7"/>
        <v>51</v>
      </c>
      <c r="BB6" s="6">
        <f t="shared" si="7"/>
        <v>52</v>
      </c>
      <c r="BC6" s="6">
        <f t="shared" si="7"/>
        <v>53</v>
      </c>
      <c r="BD6" s="6">
        <f t="shared" si="7"/>
        <v>54</v>
      </c>
      <c r="BE6" s="6">
        <f t="shared" si="7"/>
        <v>55</v>
      </c>
      <c r="BF6" s="6">
        <f t="shared" si="7"/>
        <v>56</v>
      </c>
      <c r="BG6" s="6">
        <f t="shared" si="7"/>
        <v>57</v>
      </c>
      <c r="BH6" s="6">
        <f t="shared" si="7"/>
        <v>58</v>
      </c>
      <c r="BI6" s="6">
        <f t="shared" si="7"/>
        <v>59</v>
      </c>
      <c r="BJ6" s="6">
        <f t="shared" si="7"/>
        <v>60</v>
      </c>
    </row>
    <row r="7" spans="1:62" s="10" customFormat="1" ht="15">
      <c r="A7" s="9" t="s">
        <v>9</v>
      </c>
      <c r="B7" s="9" t="s">
        <v>10</v>
      </c>
      <c r="C7" s="10">
        <f>MAX((C4-$C$11)/$C$12,0)</f>
        <v>0</v>
      </c>
      <c r="D7" s="10">
        <f aca="true" t="shared" si="8" ref="D7:AL7">MAX((D4-$C$11)/$C$12,0)</f>
        <v>0</v>
      </c>
      <c r="E7" s="10">
        <f t="shared" si="8"/>
        <v>0</v>
      </c>
      <c r="F7" s="10">
        <f t="shared" si="8"/>
        <v>0</v>
      </c>
      <c r="G7" s="10">
        <f t="shared" si="8"/>
        <v>0</v>
      </c>
      <c r="H7" s="10">
        <f t="shared" si="8"/>
        <v>0</v>
      </c>
      <c r="I7" s="10">
        <f t="shared" si="8"/>
        <v>0.05555555555555555</v>
      </c>
      <c r="J7" s="10">
        <f t="shared" si="8"/>
        <v>0.1111111111111111</v>
      </c>
      <c r="K7" s="10">
        <f t="shared" si="8"/>
        <v>0.16666666666666666</v>
      </c>
      <c r="L7" s="10">
        <f t="shared" si="8"/>
        <v>0.2222222222222222</v>
      </c>
      <c r="M7" s="10">
        <f t="shared" si="8"/>
        <v>0.2777777777777778</v>
      </c>
      <c r="N7" s="10">
        <f t="shared" si="8"/>
        <v>0.3333333333333333</v>
      </c>
      <c r="O7" s="10">
        <f t="shared" si="8"/>
        <v>0.3888888888888889</v>
      </c>
      <c r="P7" s="10">
        <f t="shared" si="8"/>
        <v>0.4444444444444444</v>
      </c>
      <c r="Q7" s="10">
        <f t="shared" si="8"/>
        <v>0.5</v>
      </c>
      <c r="R7" s="10">
        <f t="shared" si="8"/>
        <v>0.5555555555555556</v>
      </c>
      <c r="S7" s="10">
        <f t="shared" si="8"/>
        <v>0.6111111111111112</v>
      </c>
      <c r="T7" s="10">
        <f t="shared" si="8"/>
        <v>0.6666666666666666</v>
      </c>
      <c r="U7" s="10">
        <f t="shared" si="8"/>
        <v>0.7222222222222222</v>
      </c>
      <c r="V7" s="10">
        <f t="shared" si="8"/>
        <v>0.7777777777777778</v>
      </c>
      <c r="W7" s="10">
        <f t="shared" si="8"/>
        <v>0.8333333333333334</v>
      </c>
      <c r="X7" s="10">
        <f t="shared" si="8"/>
        <v>0.8888888888888888</v>
      </c>
      <c r="Y7" s="10">
        <f t="shared" si="8"/>
        <v>0.9444444444444444</v>
      </c>
      <c r="Z7" s="10">
        <f t="shared" si="8"/>
        <v>1</v>
      </c>
      <c r="AA7" s="10">
        <f t="shared" si="8"/>
        <v>1.0555555555555556</v>
      </c>
      <c r="AB7" s="10">
        <f t="shared" si="8"/>
        <v>1.1111111111111112</v>
      </c>
      <c r="AC7" s="10">
        <f t="shared" si="8"/>
        <v>1.1666666666666667</v>
      </c>
      <c r="AD7" s="10">
        <f t="shared" si="8"/>
        <v>1.2222222222222223</v>
      </c>
      <c r="AE7" s="10">
        <f t="shared" si="8"/>
        <v>1.2777777777777777</v>
      </c>
      <c r="AF7" s="10">
        <f t="shared" si="8"/>
        <v>1.3333333333333333</v>
      </c>
      <c r="AG7" s="10">
        <f t="shared" si="8"/>
        <v>1.3888888888888888</v>
      </c>
      <c r="AH7" s="10">
        <f t="shared" si="8"/>
        <v>1.4444444444444444</v>
      </c>
      <c r="AI7" s="10">
        <f t="shared" si="8"/>
        <v>1.5</v>
      </c>
      <c r="AJ7" s="10">
        <f t="shared" si="8"/>
        <v>1.5555555555555556</v>
      </c>
      <c r="AK7" s="10">
        <f t="shared" si="8"/>
        <v>1.6111111111111112</v>
      </c>
      <c r="AL7" s="10">
        <f t="shared" si="8"/>
        <v>1.6666666666666667</v>
      </c>
      <c r="AM7" s="10">
        <f aca="true" t="shared" si="9" ref="AM7:BJ7">MAX((AM4-$C$11)/$C$12,0)</f>
        <v>1.7222222222222223</v>
      </c>
      <c r="AN7" s="10">
        <f t="shared" si="9"/>
        <v>1.7777777777777777</v>
      </c>
      <c r="AO7" s="10">
        <f t="shared" si="9"/>
        <v>1.8333333333333333</v>
      </c>
      <c r="AP7" s="10">
        <f t="shared" si="9"/>
        <v>1.8888888888888888</v>
      </c>
      <c r="AQ7" s="10">
        <f t="shared" si="9"/>
        <v>1.9444444444444444</v>
      </c>
      <c r="AR7" s="10">
        <f t="shared" si="9"/>
        <v>2</v>
      </c>
      <c r="AS7" s="10">
        <f t="shared" si="9"/>
        <v>2.0555555555555554</v>
      </c>
      <c r="AT7" s="10">
        <f t="shared" si="9"/>
        <v>2.111111111111111</v>
      </c>
      <c r="AU7" s="10">
        <f t="shared" si="9"/>
        <v>2.1666666666666665</v>
      </c>
      <c r="AV7" s="10">
        <f t="shared" si="9"/>
        <v>2.2222222222222223</v>
      </c>
      <c r="AW7" s="10">
        <f t="shared" si="9"/>
        <v>2.2777777777777777</v>
      </c>
      <c r="AX7" s="10">
        <f t="shared" si="9"/>
        <v>2.3333333333333335</v>
      </c>
      <c r="AY7" s="10">
        <f t="shared" si="9"/>
        <v>2.388888888888889</v>
      </c>
      <c r="AZ7" s="10">
        <f t="shared" si="9"/>
        <v>2.4444444444444446</v>
      </c>
      <c r="BA7" s="10">
        <f t="shared" si="9"/>
        <v>2.5</v>
      </c>
      <c r="BB7" s="10">
        <f t="shared" si="9"/>
        <v>2.5555555555555554</v>
      </c>
      <c r="BC7" s="10">
        <f t="shared" si="9"/>
        <v>2.611111111111111</v>
      </c>
      <c r="BD7" s="10">
        <f t="shared" si="9"/>
        <v>2.6666666666666665</v>
      </c>
      <c r="BE7" s="10">
        <f t="shared" si="9"/>
        <v>2.7222222222222223</v>
      </c>
      <c r="BF7" s="10">
        <f t="shared" si="9"/>
        <v>2.7777777777777777</v>
      </c>
      <c r="BG7" s="10">
        <f t="shared" si="9"/>
        <v>2.8333333333333335</v>
      </c>
      <c r="BH7" s="10">
        <f t="shared" si="9"/>
        <v>2.888888888888889</v>
      </c>
      <c r="BI7" s="10">
        <f t="shared" si="9"/>
        <v>2.9444444444444446</v>
      </c>
      <c r="BJ7" s="10">
        <f t="shared" si="9"/>
        <v>3</v>
      </c>
    </row>
    <row r="8" spans="1:62" s="10" customFormat="1" ht="15">
      <c r="A8" s="9" t="s">
        <v>9</v>
      </c>
      <c r="B8" s="9" t="s">
        <v>8</v>
      </c>
      <c r="C8" s="10">
        <f>C7</f>
        <v>0</v>
      </c>
      <c r="D8" s="10">
        <f>C8+D7</f>
        <v>0</v>
      </c>
      <c r="E8" s="10">
        <f aca="true" t="shared" si="10" ref="E8:AA8">D8+E7</f>
        <v>0</v>
      </c>
      <c r="F8" s="10">
        <f t="shared" si="10"/>
        <v>0</v>
      </c>
      <c r="G8" s="10">
        <f t="shared" si="10"/>
        <v>0</v>
      </c>
      <c r="H8" s="10">
        <f t="shared" si="10"/>
        <v>0</v>
      </c>
      <c r="I8" s="10">
        <f t="shared" si="10"/>
        <v>0.05555555555555555</v>
      </c>
      <c r="J8" s="10">
        <f t="shared" si="10"/>
        <v>0.16666666666666666</v>
      </c>
      <c r="K8" s="10">
        <f t="shared" si="10"/>
        <v>0.3333333333333333</v>
      </c>
      <c r="L8" s="10">
        <f t="shared" si="10"/>
        <v>0.5555555555555556</v>
      </c>
      <c r="M8" s="10">
        <f t="shared" si="10"/>
        <v>0.8333333333333334</v>
      </c>
      <c r="N8" s="10">
        <f t="shared" si="10"/>
        <v>1.1666666666666667</v>
      </c>
      <c r="O8" s="10">
        <f t="shared" si="10"/>
        <v>1.5555555555555556</v>
      </c>
      <c r="P8" s="10">
        <f t="shared" si="10"/>
        <v>2</v>
      </c>
      <c r="Q8" s="10">
        <f t="shared" si="10"/>
        <v>2.5</v>
      </c>
      <c r="R8" s="10">
        <f t="shared" si="10"/>
        <v>3.0555555555555554</v>
      </c>
      <c r="S8" s="10">
        <f t="shared" si="10"/>
        <v>3.6666666666666665</v>
      </c>
      <c r="T8" s="10">
        <f t="shared" si="10"/>
        <v>4.333333333333333</v>
      </c>
      <c r="U8" s="10">
        <f t="shared" si="10"/>
        <v>5.055555555555555</v>
      </c>
      <c r="V8" s="10">
        <f t="shared" si="10"/>
        <v>5.833333333333333</v>
      </c>
      <c r="W8" s="10">
        <f t="shared" si="10"/>
        <v>6.666666666666666</v>
      </c>
      <c r="X8" s="10">
        <f t="shared" si="10"/>
        <v>7.555555555555555</v>
      </c>
      <c r="Y8" s="10">
        <f t="shared" si="10"/>
        <v>8.5</v>
      </c>
      <c r="Z8" s="10">
        <f t="shared" si="10"/>
        <v>9.5</v>
      </c>
      <c r="AA8" s="10">
        <f t="shared" si="10"/>
        <v>10.555555555555555</v>
      </c>
      <c r="AB8" s="10">
        <f aca="true" t="shared" si="11" ref="AB8:BJ8">AA8+AB7</f>
        <v>11.666666666666666</v>
      </c>
      <c r="AC8" s="10">
        <f t="shared" si="11"/>
        <v>12.833333333333332</v>
      </c>
      <c r="AD8" s="10">
        <f t="shared" si="11"/>
        <v>14.055555555555554</v>
      </c>
      <c r="AE8" s="10">
        <f t="shared" si="11"/>
        <v>15.333333333333332</v>
      </c>
      <c r="AF8" s="10">
        <f t="shared" si="11"/>
        <v>16.666666666666664</v>
      </c>
      <c r="AG8" s="10">
        <f t="shared" si="11"/>
        <v>18.055555555555554</v>
      </c>
      <c r="AH8" s="10">
        <f t="shared" si="11"/>
        <v>19.499999999999996</v>
      </c>
      <c r="AI8" s="10">
        <f t="shared" si="11"/>
        <v>20.999999999999996</v>
      </c>
      <c r="AJ8" s="10">
        <f t="shared" si="11"/>
        <v>22.555555555555554</v>
      </c>
      <c r="AK8" s="10">
        <f t="shared" si="11"/>
        <v>24.166666666666664</v>
      </c>
      <c r="AL8" s="10">
        <f t="shared" si="11"/>
        <v>25.833333333333332</v>
      </c>
      <c r="AM8" s="10">
        <f t="shared" si="11"/>
        <v>27.555555555555554</v>
      </c>
      <c r="AN8" s="10">
        <f t="shared" si="11"/>
        <v>29.333333333333332</v>
      </c>
      <c r="AO8" s="10">
        <f t="shared" si="11"/>
        <v>31.166666666666664</v>
      </c>
      <c r="AP8" s="10">
        <f t="shared" si="11"/>
        <v>33.05555555555555</v>
      </c>
      <c r="AQ8" s="10">
        <f t="shared" si="11"/>
        <v>34.99999999999999</v>
      </c>
      <c r="AR8" s="10">
        <f t="shared" si="11"/>
        <v>36.99999999999999</v>
      </c>
      <c r="AS8" s="10">
        <f t="shared" si="11"/>
        <v>39.05555555555555</v>
      </c>
      <c r="AT8" s="10">
        <f t="shared" si="11"/>
        <v>41.166666666666664</v>
      </c>
      <c r="AU8" s="10">
        <f t="shared" si="11"/>
        <v>43.33333333333333</v>
      </c>
      <c r="AV8" s="10">
        <f t="shared" si="11"/>
        <v>45.55555555555555</v>
      </c>
      <c r="AW8" s="10">
        <f t="shared" si="11"/>
        <v>47.83333333333333</v>
      </c>
      <c r="AX8" s="10">
        <f t="shared" si="11"/>
        <v>50.166666666666664</v>
      </c>
      <c r="AY8" s="10">
        <f t="shared" si="11"/>
        <v>52.55555555555555</v>
      </c>
      <c r="AZ8" s="10">
        <f t="shared" si="11"/>
        <v>54.99999999999999</v>
      </c>
      <c r="BA8" s="10">
        <f t="shared" si="11"/>
        <v>57.49999999999999</v>
      </c>
      <c r="BB8" s="10">
        <f t="shared" si="11"/>
        <v>60.05555555555555</v>
      </c>
      <c r="BC8" s="10">
        <f t="shared" si="11"/>
        <v>62.666666666666664</v>
      </c>
      <c r="BD8" s="10">
        <f t="shared" si="11"/>
        <v>65.33333333333333</v>
      </c>
      <c r="BE8" s="10">
        <f t="shared" si="11"/>
        <v>68.05555555555556</v>
      </c>
      <c r="BF8" s="10">
        <f t="shared" si="11"/>
        <v>70.83333333333333</v>
      </c>
      <c r="BG8" s="10">
        <f t="shared" si="11"/>
        <v>73.66666666666666</v>
      </c>
      <c r="BH8" s="10">
        <f t="shared" si="11"/>
        <v>76.55555555555554</v>
      </c>
      <c r="BI8" s="10">
        <f t="shared" si="11"/>
        <v>79.49999999999999</v>
      </c>
      <c r="BJ8" s="10">
        <f t="shared" si="11"/>
        <v>82.49999999999999</v>
      </c>
    </row>
    <row r="9" spans="1:62" s="7" customFormat="1" ht="15">
      <c r="A9" s="7" t="s">
        <v>1</v>
      </c>
      <c r="C9" s="7">
        <f>C8-C6</f>
        <v>-1</v>
      </c>
      <c r="D9" s="7">
        <f aca="true" t="shared" si="12" ref="D9:AL9">D8-D6</f>
        <v>-2</v>
      </c>
      <c r="E9" s="7">
        <f t="shared" si="12"/>
        <v>-3</v>
      </c>
      <c r="F9" s="7">
        <f t="shared" si="12"/>
        <v>-4</v>
      </c>
      <c r="G9" s="7">
        <f t="shared" si="12"/>
        <v>-5</v>
      </c>
      <c r="H9" s="7">
        <f t="shared" si="12"/>
        <v>-6</v>
      </c>
      <c r="I9" s="7">
        <f t="shared" si="12"/>
        <v>-6.944444444444445</v>
      </c>
      <c r="J9" s="7">
        <f t="shared" si="12"/>
        <v>-7.833333333333333</v>
      </c>
      <c r="K9" s="7">
        <f t="shared" si="12"/>
        <v>-8.666666666666666</v>
      </c>
      <c r="L9" s="7">
        <f t="shared" si="12"/>
        <v>-9.444444444444445</v>
      </c>
      <c r="M9" s="7">
        <f t="shared" si="12"/>
        <v>-10.166666666666666</v>
      </c>
      <c r="N9" s="7">
        <f t="shared" si="12"/>
        <v>-10.833333333333334</v>
      </c>
      <c r="O9" s="7">
        <f t="shared" si="12"/>
        <v>-11.444444444444445</v>
      </c>
      <c r="P9" s="7">
        <f t="shared" si="12"/>
        <v>-12</v>
      </c>
      <c r="Q9" s="7">
        <f t="shared" si="12"/>
        <v>-12.5</v>
      </c>
      <c r="R9" s="7">
        <f t="shared" si="12"/>
        <v>-12.944444444444445</v>
      </c>
      <c r="S9" s="7">
        <f t="shared" si="12"/>
        <v>-13.333333333333334</v>
      </c>
      <c r="T9" s="7">
        <f t="shared" si="12"/>
        <v>-13.666666666666668</v>
      </c>
      <c r="U9" s="7">
        <f t="shared" si="12"/>
        <v>-13.944444444444445</v>
      </c>
      <c r="V9" s="7">
        <f t="shared" si="12"/>
        <v>-14.166666666666668</v>
      </c>
      <c r="W9" s="7">
        <f t="shared" si="12"/>
        <v>-14.333333333333334</v>
      </c>
      <c r="X9" s="7">
        <f t="shared" si="12"/>
        <v>-14.444444444444445</v>
      </c>
      <c r="Y9" s="7">
        <f t="shared" si="12"/>
        <v>-14.5</v>
      </c>
      <c r="Z9" s="7">
        <f t="shared" si="12"/>
        <v>-14.5</v>
      </c>
      <c r="AA9" s="7">
        <f t="shared" si="12"/>
        <v>-14.444444444444445</v>
      </c>
      <c r="AB9" s="7">
        <f t="shared" si="12"/>
        <v>-14.333333333333334</v>
      </c>
      <c r="AC9" s="7">
        <f t="shared" si="12"/>
        <v>-14.166666666666668</v>
      </c>
      <c r="AD9" s="7">
        <f t="shared" si="12"/>
        <v>-13.944444444444446</v>
      </c>
      <c r="AE9" s="7">
        <f t="shared" si="12"/>
        <v>-13.666666666666668</v>
      </c>
      <c r="AF9" s="7">
        <f t="shared" si="12"/>
        <v>-13.333333333333336</v>
      </c>
      <c r="AG9" s="7">
        <f t="shared" si="12"/>
        <v>-12.944444444444446</v>
      </c>
      <c r="AH9" s="7">
        <f t="shared" si="12"/>
        <v>-12.500000000000004</v>
      </c>
      <c r="AI9" s="7">
        <f t="shared" si="12"/>
        <v>-12.000000000000004</v>
      </c>
      <c r="AJ9" s="7">
        <f t="shared" si="12"/>
        <v>-11.444444444444446</v>
      </c>
      <c r="AK9" s="7">
        <f t="shared" si="12"/>
        <v>-10.833333333333336</v>
      </c>
      <c r="AL9" s="7">
        <f t="shared" si="12"/>
        <v>-10.166666666666668</v>
      </c>
      <c r="AM9" s="7">
        <f aca="true" t="shared" si="13" ref="AM9:BJ9">AM8-AM6</f>
        <v>-9.444444444444446</v>
      </c>
      <c r="AN9" s="7">
        <f t="shared" si="13"/>
        <v>-8.666666666666668</v>
      </c>
      <c r="AO9" s="7">
        <f t="shared" si="13"/>
        <v>-7.833333333333336</v>
      </c>
      <c r="AP9" s="7">
        <f t="shared" si="13"/>
        <v>-6.94444444444445</v>
      </c>
      <c r="AQ9" s="7">
        <f t="shared" si="13"/>
        <v>-6.000000000000007</v>
      </c>
      <c r="AR9" s="7">
        <f t="shared" si="13"/>
        <v>-5.000000000000007</v>
      </c>
      <c r="AS9" s="7">
        <f t="shared" si="13"/>
        <v>-3.94444444444445</v>
      </c>
      <c r="AT9" s="7">
        <f t="shared" si="13"/>
        <v>-2.8333333333333357</v>
      </c>
      <c r="AU9" s="7">
        <f t="shared" si="13"/>
        <v>-1.6666666666666714</v>
      </c>
      <c r="AV9" s="7">
        <f t="shared" si="13"/>
        <v>-0.44444444444444997</v>
      </c>
      <c r="AW9" s="7">
        <f t="shared" si="13"/>
        <v>0.8333333333333286</v>
      </c>
      <c r="AX9" s="7">
        <f t="shared" si="13"/>
        <v>2.1666666666666643</v>
      </c>
      <c r="AY9" s="7">
        <f t="shared" si="13"/>
        <v>3.55555555555555</v>
      </c>
      <c r="AZ9" s="7">
        <f t="shared" si="13"/>
        <v>4.999999999999993</v>
      </c>
      <c r="BA9" s="7">
        <f t="shared" si="13"/>
        <v>6.499999999999993</v>
      </c>
      <c r="BB9" s="7">
        <f t="shared" si="13"/>
        <v>8.05555555555555</v>
      </c>
      <c r="BC9" s="7">
        <f t="shared" si="13"/>
        <v>9.666666666666664</v>
      </c>
      <c r="BD9" s="7">
        <f t="shared" si="13"/>
        <v>11.333333333333329</v>
      </c>
      <c r="BE9" s="7">
        <f t="shared" si="13"/>
        <v>13.055555555555557</v>
      </c>
      <c r="BF9" s="7">
        <f t="shared" si="13"/>
        <v>14.833333333333329</v>
      </c>
      <c r="BG9" s="7">
        <f t="shared" si="13"/>
        <v>16.666666666666657</v>
      </c>
      <c r="BH9" s="7">
        <f t="shared" si="13"/>
        <v>18.555555555555543</v>
      </c>
      <c r="BI9" s="7">
        <f t="shared" si="13"/>
        <v>20.499999999999986</v>
      </c>
      <c r="BJ9" s="7">
        <f t="shared" si="13"/>
        <v>22.499999999999986</v>
      </c>
    </row>
    <row r="10" spans="1:62" s="8" customFormat="1" ht="15">
      <c r="A10" s="7" t="s">
        <v>7</v>
      </c>
      <c r="B10" s="7"/>
      <c r="C10" s="8">
        <f>C8-C4*$C$13</f>
        <v>-0.5</v>
      </c>
      <c r="D10" s="8">
        <f aca="true" t="shared" si="14" ref="D10:AL10">D8-D4*$C$13</f>
        <v>-1</v>
      </c>
      <c r="E10" s="8">
        <f t="shared" si="14"/>
        <v>-1.5</v>
      </c>
      <c r="F10" s="8">
        <f t="shared" si="14"/>
        <v>-2</v>
      </c>
      <c r="G10" s="8">
        <f t="shared" si="14"/>
        <v>-2.5</v>
      </c>
      <c r="H10" s="8">
        <f t="shared" si="14"/>
        <v>-3</v>
      </c>
      <c r="I10" s="8">
        <f t="shared" si="14"/>
        <v>-3.4444444444444446</v>
      </c>
      <c r="J10" s="8">
        <f t="shared" si="14"/>
        <v>-3.8333333333333335</v>
      </c>
      <c r="K10" s="8">
        <f t="shared" si="14"/>
        <v>-4.166666666666667</v>
      </c>
      <c r="L10" s="8">
        <f t="shared" si="14"/>
        <v>-4.444444444444445</v>
      </c>
      <c r="M10" s="8">
        <f t="shared" si="14"/>
        <v>-4.666666666666667</v>
      </c>
      <c r="N10" s="8">
        <f t="shared" si="14"/>
        <v>-4.833333333333333</v>
      </c>
      <c r="O10" s="8">
        <f t="shared" si="14"/>
        <v>-4.944444444444445</v>
      </c>
      <c r="P10" s="8">
        <f t="shared" si="14"/>
        <v>-5</v>
      </c>
      <c r="Q10" s="8">
        <f t="shared" si="14"/>
        <v>-5</v>
      </c>
      <c r="R10" s="8">
        <f t="shared" si="14"/>
        <v>-4.944444444444445</v>
      </c>
      <c r="S10" s="8">
        <f t="shared" si="14"/>
        <v>-4.833333333333334</v>
      </c>
      <c r="T10" s="8">
        <f t="shared" si="14"/>
        <v>-4.666666666666667</v>
      </c>
      <c r="U10" s="8">
        <f t="shared" si="14"/>
        <v>-4.444444444444445</v>
      </c>
      <c r="V10" s="8">
        <f t="shared" si="14"/>
        <v>-4.166666666666667</v>
      </c>
      <c r="W10" s="8">
        <f t="shared" si="14"/>
        <v>-3.833333333333334</v>
      </c>
      <c r="X10" s="8">
        <f t="shared" si="14"/>
        <v>-3.4444444444444446</v>
      </c>
      <c r="Y10" s="8">
        <f t="shared" si="14"/>
        <v>-3</v>
      </c>
      <c r="Z10" s="8">
        <f t="shared" si="14"/>
        <v>-2.5</v>
      </c>
      <c r="AA10" s="8">
        <f t="shared" si="14"/>
        <v>-1.9444444444444446</v>
      </c>
      <c r="AB10" s="8">
        <f t="shared" si="14"/>
        <v>-1.333333333333334</v>
      </c>
      <c r="AC10" s="8">
        <f t="shared" si="14"/>
        <v>-0.6666666666666679</v>
      </c>
      <c r="AD10" s="8">
        <f t="shared" si="14"/>
        <v>0.05555555555555358</v>
      </c>
      <c r="AE10" s="8">
        <f t="shared" si="14"/>
        <v>0.8333333333333321</v>
      </c>
      <c r="AF10" s="8">
        <f t="shared" si="14"/>
        <v>1.6666666666666643</v>
      </c>
      <c r="AG10" s="8">
        <f t="shared" si="14"/>
        <v>2.5555555555555536</v>
      </c>
      <c r="AH10" s="8">
        <f t="shared" si="14"/>
        <v>3.4999999999999964</v>
      </c>
      <c r="AI10" s="8">
        <f t="shared" si="14"/>
        <v>4.4999999999999964</v>
      </c>
      <c r="AJ10" s="8">
        <f t="shared" si="14"/>
        <v>5.555555555555554</v>
      </c>
      <c r="AK10" s="8">
        <f t="shared" si="14"/>
        <v>6.666666666666664</v>
      </c>
      <c r="AL10" s="8">
        <f t="shared" si="14"/>
        <v>7.833333333333332</v>
      </c>
      <c r="AM10" s="8">
        <f aca="true" t="shared" si="15" ref="AM10:BJ10">AM8-AM4*$C$13</f>
        <v>9.055555555555554</v>
      </c>
      <c r="AN10" s="8">
        <f t="shared" si="15"/>
        <v>10.333333333333332</v>
      </c>
      <c r="AO10" s="8">
        <f t="shared" si="15"/>
        <v>11.666666666666664</v>
      </c>
      <c r="AP10" s="8">
        <f t="shared" si="15"/>
        <v>13.05555555555555</v>
      </c>
      <c r="AQ10" s="8">
        <f t="shared" si="15"/>
        <v>14.499999999999993</v>
      </c>
      <c r="AR10" s="8">
        <f t="shared" si="15"/>
        <v>15.999999999999993</v>
      </c>
      <c r="AS10" s="8">
        <f t="shared" si="15"/>
        <v>17.55555555555555</v>
      </c>
      <c r="AT10" s="8">
        <f t="shared" si="15"/>
        <v>19.166666666666664</v>
      </c>
      <c r="AU10" s="8">
        <f t="shared" si="15"/>
        <v>20.83333333333333</v>
      </c>
      <c r="AV10" s="8">
        <f t="shared" si="15"/>
        <v>22.55555555555555</v>
      </c>
      <c r="AW10" s="8">
        <f t="shared" si="15"/>
        <v>24.33333333333333</v>
      </c>
      <c r="AX10" s="8">
        <f t="shared" si="15"/>
        <v>26.166666666666664</v>
      </c>
      <c r="AY10" s="8">
        <f t="shared" si="15"/>
        <v>28.05555555555555</v>
      </c>
      <c r="AZ10" s="8">
        <f t="shared" si="15"/>
        <v>29.999999999999993</v>
      </c>
      <c r="BA10" s="8">
        <f t="shared" si="15"/>
        <v>31.999999999999993</v>
      </c>
      <c r="BB10" s="8">
        <f t="shared" si="15"/>
        <v>34.05555555555555</v>
      </c>
      <c r="BC10" s="8">
        <f t="shared" si="15"/>
        <v>36.166666666666664</v>
      </c>
      <c r="BD10" s="8">
        <f t="shared" si="15"/>
        <v>38.33333333333333</v>
      </c>
      <c r="BE10" s="8">
        <f t="shared" si="15"/>
        <v>40.55555555555556</v>
      </c>
      <c r="BF10" s="8">
        <f t="shared" si="15"/>
        <v>42.83333333333333</v>
      </c>
      <c r="BG10" s="8">
        <f t="shared" si="15"/>
        <v>45.16666666666666</v>
      </c>
      <c r="BH10" s="8">
        <f t="shared" si="15"/>
        <v>47.55555555555554</v>
      </c>
      <c r="BI10" s="8">
        <f t="shared" si="15"/>
        <v>49.999999999999986</v>
      </c>
      <c r="BJ10" s="8">
        <f t="shared" si="15"/>
        <v>52.499999999999986</v>
      </c>
    </row>
    <row r="11" spans="1:4" ht="15">
      <c r="A11" s="12" t="s">
        <v>11</v>
      </c>
      <c r="B11" s="12"/>
      <c r="C11" s="14">
        <v>6</v>
      </c>
      <c r="D11" s="13" t="s">
        <v>2</v>
      </c>
    </row>
    <row r="12" spans="1:9" ht="15">
      <c r="A12" s="12" t="s">
        <v>12</v>
      </c>
      <c r="B12" s="12"/>
      <c r="C12" s="14">
        <v>18</v>
      </c>
      <c r="D12" s="13" t="s">
        <v>2</v>
      </c>
      <c r="F12" s="16" t="s">
        <v>13</v>
      </c>
      <c r="G12" s="17"/>
      <c r="H12" s="16"/>
      <c r="I12" s="2"/>
    </row>
    <row r="13" spans="1:4" ht="15">
      <c r="A13" s="12" t="s">
        <v>3</v>
      </c>
      <c r="B13" s="12"/>
      <c r="C13" s="15">
        <v>0.5</v>
      </c>
      <c r="D13" s="13"/>
    </row>
    <row r="16" spans="10:13" ht="15">
      <c r="J16" s="1"/>
      <c r="K16" s="1"/>
      <c r="L16" s="1"/>
      <c r="M16" s="1"/>
    </row>
    <row r="17" spans="3:13" ht="15">
      <c r="C17" s="1"/>
      <c r="D17" s="1"/>
      <c r="E17" s="1"/>
      <c r="F17" s="1"/>
      <c r="J17" s="1"/>
      <c r="K17" s="11"/>
      <c r="L17" s="11"/>
      <c r="M17" s="11"/>
    </row>
    <row r="18" spans="3:13" ht="15">
      <c r="C18" s="1"/>
      <c r="J18" s="1"/>
      <c r="K18" s="11"/>
      <c r="L18" s="11"/>
      <c r="M18" s="11"/>
    </row>
    <row r="19" spans="1:13" ht="15">
      <c r="A19" t="s">
        <v>4</v>
      </c>
      <c r="C19" s="1"/>
      <c r="J19" s="1"/>
      <c r="K19" s="11"/>
      <c r="L19" s="11"/>
      <c r="M19" s="11"/>
    </row>
    <row r="20" ht="15">
      <c r="C20" s="1"/>
    </row>
    <row r="23" spans="10:13" ht="15">
      <c r="J23" s="1"/>
      <c r="K23" s="1"/>
      <c r="L23" s="1"/>
      <c r="M23" s="1"/>
    </row>
    <row r="24" spans="3:13" ht="15">
      <c r="C24" s="1"/>
      <c r="D24" s="1"/>
      <c r="E24" s="1"/>
      <c r="F24" s="1"/>
      <c r="J24" s="1"/>
      <c r="K24" s="11"/>
      <c r="L24" s="11"/>
      <c r="M24" s="11"/>
    </row>
    <row r="25" spans="3:13" ht="15">
      <c r="C25" s="1"/>
      <c r="D25" s="11"/>
      <c r="E25" s="11"/>
      <c r="F25" s="11"/>
      <c r="J25" s="1"/>
      <c r="K25" s="11"/>
      <c r="L25" s="11"/>
      <c r="M25" s="11"/>
    </row>
    <row r="26" spans="1:13" ht="15">
      <c r="A26" t="s">
        <v>4</v>
      </c>
      <c r="C26" s="1"/>
      <c r="D26" s="11"/>
      <c r="E26" s="11"/>
      <c r="F26" s="11"/>
      <c r="J26" s="1"/>
      <c r="K26" s="11"/>
      <c r="L26" s="11"/>
      <c r="M26" s="11"/>
    </row>
    <row r="27" spans="3:6" ht="15">
      <c r="C27" s="1"/>
      <c r="D27" s="11"/>
      <c r="E27" s="11"/>
      <c r="F27" s="11"/>
    </row>
    <row r="31" spans="3:6" ht="15">
      <c r="C31" s="1"/>
      <c r="D31" s="1"/>
      <c r="E31" s="1"/>
      <c r="F31" s="1"/>
    </row>
    <row r="32" spans="3:6" ht="15">
      <c r="C32" s="1"/>
      <c r="D32" s="11"/>
      <c r="E32" s="11"/>
      <c r="F32" s="11"/>
    </row>
    <row r="33" spans="1:6" ht="15">
      <c r="A33" t="s">
        <v>4</v>
      </c>
      <c r="C33" s="1"/>
      <c r="D33" s="11"/>
      <c r="E33" s="11"/>
      <c r="F33" s="11"/>
    </row>
    <row r="34" spans="3:6" ht="15">
      <c r="C34" s="1"/>
      <c r="D34" s="11"/>
      <c r="E34" s="11"/>
      <c r="F34" s="11"/>
    </row>
  </sheetData>
  <sheetProtection/>
  <printOptions/>
  <pageMargins left="0.7" right="0.7" top="0.75" bottom="0.75" header="0.3" footer="0.3"/>
  <pageSetup horizontalDpi="360" verticalDpi="360" orientation="portrait" paperSize="9" r:id="rId2"/>
  <ignoredErrors>
    <ignoredError sqref="C5 D5:M5 N5:AL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andyb</dc:creator>
  <cp:keywords/>
  <dc:description/>
  <cp:lastModifiedBy>Andy Brice</cp:lastModifiedBy>
  <dcterms:created xsi:type="dcterms:W3CDTF">2007-08-31T22:05:00Z</dcterms:created>
  <dcterms:modified xsi:type="dcterms:W3CDTF">2007-09-08T11:45:43Z</dcterms:modified>
  <cp:category/>
  <cp:version/>
  <cp:contentType/>
  <cp:contentStatus/>
</cp:coreProperties>
</file>